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325" windowHeight="889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G31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" i="1"/>
</calcChain>
</file>

<file path=xl/sharedStrings.xml><?xml version="1.0" encoding="utf-8"?>
<sst xmlns="http://schemas.openxmlformats.org/spreadsheetml/2006/main" count="119" uniqueCount="45">
  <si>
    <t xml:space="preserve">WC SOSPESO </t>
  </si>
  <si>
    <t>MOON</t>
  </si>
  <si>
    <t>5520CL</t>
  </si>
  <si>
    <t>WC SOSPESO</t>
  </si>
  <si>
    <t>MOON CL</t>
  </si>
  <si>
    <t>BIDET SOSPESO</t>
  </si>
  <si>
    <t>BIANCO</t>
  </si>
  <si>
    <t>WC TERRA</t>
  </si>
  <si>
    <t>WISH</t>
  </si>
  <si>
    <t>5126CL</t>
  </si>
  <si>
    <t>TEOREMA 2,0</t>
  </si>
  <si>
    <t>NEXT</t>
  </si>
  <si>
    <t>WC MONOBLOCCO</t>
  </si>
  <si>
    <t>MATTY OVALE</t>
  </si>
  <si>
    <t>MATTY OVALE INCASSO RUBINETTO</t>
  </si>
  <si>
    <t>8056AR</t>
  </si>
  <si>
    <t>TEOREMA 2,0 INCASSO 60R</t>
  </si>
  <si>
    <t>FUJI 50</t>
  </si>
  <si>
    <t>GLAM 40</t>
  </si>
  <si>
    <t>GLAM 22</t>
  </si>
  <si>
    <t>TEOREMA 100 A</t>
  </si>
  <si>
    <t>8031R100A</t>
  </si>
  <si>
    <t>TEOREMA 2,0 80R</t>
  </si>
  <si>
    <t>TEOREMA 2,0 100A</t>
  </si>
  <si>
    <t>5106R100A</t>
  </si>
  <si>
    <t>TEOREMA 2,0 INCASSO 45R</t>
  </si>
  <si>
    <t>TEOREMA 2,0 120 SX</t>
  </si>
  <si>
    <t>Articolo</t>
  </si>
  <si>
    <t>Modello</t>
  </si>
  <si>
    <t>Collezione</t>
  </si>
  <si>
    <t xml:space="preserve">COPRIWATER </t>
  </si>
  <si>
    <t xml:space="preserve">CASSETTA PER MONOBLOCCO </t>
  </si>
  <si>
    <t>8305A</t>
  </si>
  <si>
    <t>COPRIWATER PER MONOBLOCCO</t>
  </si>
  <si>
    <t>2010/A</t>
  </si>
  <si>
    <t>COPRIWATER PER 8301</t>
  </si>
  <si>
    <t>COPRIWATER PER 5126CL</t>
  </si>
  <si>
    <t>SECONDA SCELTA, PICCOLI DIFETTI</t>
  </si>
  <si>
    <t>5530A</t>
  </si>
  <si>
    <t>COPRIWATER PER MOON</t>
  </si>
  <si>
    <t>PRIMA SCELTA</t>
  </si>
  <si>
    <t>QUANTITY</t>
  </si>
  <si>
    <t>RETAIL</t>
  </si>
  <si>
    <t>COLOR</t>
  </si>
  <si>
    <t>RETAIL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</si>
</sst>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" borderId="11" xfId="0" applyFill="1" applyBorder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2" borderId="8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0" fillId="2" borderId="9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0" fillId="3" borderId="8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9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3" borderId="7" xfId="0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0" fontId="0" fillId="3" borderId="10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2" fillId="4" borderId="18" xfId="0" applyFont="1" applyFill="1" applyBorder="1"/>
    <xf numFmtId="0" fontId="2" fillId="4" borderId="1" xfId="0" applyFont="1" applyFill="1" applyBorder="1"/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3" fillId="0" borderId="0" xfId="0" applyFont="1"/>
    <xf numFmtId="164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85725</xdr:rowOff>
    </xdr:from>
    <xdr:to>
      <xdr:col>1</xdr:col>
      <xdr:colOff>2200275</xdr:colOff>
      <xdr:row>2</xdr:row>
      <xdr:rowOff>2209800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828675"/>
          <a:ext cx="1981200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4</xdr:row>
      <xdr:rowOff>85725</xdr:rowOff>
    </xdr:from>
    <xdr:to>
      <xdr:col>1</xdr:col>
      <xdr:colOff>2247900</xdr:colOff>
      <xdr:row>4</xdr:row>
      <xdr:rowOff>2209800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025" y="3438525"/>
          <a:ext cx="1981200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7</xdr:row>
      <xdr:rowOff>76200</xdr:rowOff>
    </xdr:from>
    <xdr:to>
      <xdr:col>2</xdr:col>
      <xdr:colOff>0</xdr:colOff>
      <xdr:row>7</xdr:row>
      <xdr:rowOff>2200275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0125" y="6829425"/>
          <a:ext cx="1981200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9</xdr:row>
      <xdr:rowOff>38100</xdr:rowOff>
    </xdr:from>
    <xdr:to>
      <xdr:col>2</xdr:col>
      <xdr:colOff>0</xdr:colOff>
      <xdr:row>9</xdr:row>
      <xdr:rowOff>2162175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9650" y="9610725"/>
          <a:ext cx="197167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10</xdr:row>
      <xdr:rowOff>76200</xdr:rowOff>
    </xdr:from>
    <xdr:to>
      <xdr:col>2</xdr:col>
      <xdr:colOff>0</xdr:colOff>
      <xdr:row>10</xdr:row>
      <xdr:rowOff>2200275</xdr:rowOff>
    </xdr:to>
    <xdr:pic>
      <xdr:nvPicPr>
        <xdr:cNvPr id="1029" name="Immagine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0" y="11896725"/>
          <a:ext cx="193357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12</xdr:row>
      <xdr:rowOff>76200</xdr:rowOff>
    </xdr:from>
    <xdr:to>
      <xdr:col>2</xdr:col>
      <xdr:colOff>0</xdr:colOff>
      <xdr:row>12</xdr:row>
      <xdr:rowOff>2200275</xdr:rowOff>
    </xdr:to>
    <xdr:pic>
      <xdr:nvPicPr>
        <xdr:cNvPr id="1030" name="Immagine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09650" y="15011400"/>
          <a:ext cx="197167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13</xdr:row>
      <xdr:rowOff>66675</xdr:rowOff>
    </xdr:from>
    <xdr:to>
      <xdr:col>1</xdr:col>
      <xdr:colOff>2257425</xdr:colOff>
      <xdr:row>13</xdr:row>
      <xdr:rowOff>2181225</xdr:rowOff>
    </xdr:to>
    <xdr:pic>
      <xdr:nvPicPr>
        <xdr:cNvPr id="1031" name="Immagine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71550" y="17249775"/>
          <a:ext cx="198120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14</xdr:row>
      <xdr:rowOff>66675</xdr:rowOff>
    </xdr:from>
    <xdr:to>
      <xdr:col>2</xdr:col>
      <xdr:colOff>0</xdr:colOff>
      <xdr:row>14</xdr:row>
      <xdr:rowOff>2181225</xdr:rowOff>
    </xdr:to>
    <xdr:pic>
      <xdr:nvPicPr>
        <xdr:cNvPr id="1032" name="Immagine 2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" y="19497675"/>
          <a:ext cx="197167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16</xdr:row>
      <xdr:rowOff>66675</xdr:rowOff>
    </xdr:from>
    <xdr:to>
      <xdr:col>1</xdr:col>
      <xdr:colOff>2276475</xdr:colOff>
      <xdr:row>16</xdr:row>
      <xdr:rowOff>2181225</xdr:rowOff>
    </xdr:to>
    <xdr:pic>
      <xdr:nvPicPr>
        <xdr:cNvPr id="1033" name="Immagine 2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90600" y="22917150"/>
          <a:ext cx="198120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19</xdr:row>
      <xdr:rowOff>66675</xdr:rowOff>
    </xdr:from>
    <xdr:to>
      <xdr:col>2</xdr:col>
      <xdr:colOff>0</xdr:colOff>
      <xdr:row>19</xdr:row>
      <xdr:rowOff>2181225</xdr:rowOff>
    </xdr:to>
    <xdr:pic>
      <xdr:nvPicPr>
        <xdr:cNvPr id="1034" name="Immagine 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0125" y="28203525"/>
          <a:ext cx="198120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20</xdr:row>
      <xdr:rowOff>85725</xdr:rowOff>
    </xdr:from>
    <xdr:to>
      <xdr:col>1</xdr:col>
      <xdr:colOff>2219325</xdr:colOff>
      <xdr:row>20</xdr:row>
      <xdr:rowOff>2209800</xdr:rowOff>
    </xdr:to>
    <xdr:pic>
      <xdr:nvPicPr>
        <xdr:cNvPr id="1035" name="Immagine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33450" y="30470475"/>
          <a:ext cx="1981200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21</xdr:row>
      <xdr:rowOff>28575</xdr:rowOff>
    </xdr:from>
    <xdr:to>
      <xdr:col>2</xdr:col>
      <xdr:colOff>0</xdr:colOff>
      <xdr:row>21</xdr:row>
      <xdr:rowOff>2143125</xdr:rowOff>
    </xdr:to>
    <xdr:pic>
      <xdr:nvPicPr>
        <xdr:cNvPr id="1036" name="Immagine 2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47750" y="32661225"/>
          <a:ext cx="193357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22</xdr:row>
      <xdr:rowOff>76200</xdr:rowOff>
    </xdr:from>
    <xdr:to>
      <xdr:col>2</xdr:col>
      <xdr:colOff>0</xdr:colOff>
      <xdr:row>22</xdr:row>
      <xdr:rowOff>2200275</xdr:rowOff>
    </xdr:to>
    <xdr:pic>
      <xdr:nvPicPr>
        <xdr:cNvPr id="1037" name="Immagine 3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0" y="34956750"/>
          <a:ext cx="193357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23</xdr:row>
      <xdr:rowOff>66675</xdr:rowOff>
    </xdr:from>
    <xdr:to>
      <xdr:col>1</xdr:col>
      <xdr:colOff>2257425</xdr:colOff>
      <xdr:row>23</xdr:row>
      <xdr:rowOff>2181225</xdr:rowOff>
    </xdr:to>
    <xdr:pic>
      <xdr:nvPicPr>
        <xdr:cNvPr id="1038" name="Immagine 3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71550" y="37195125"/>
          <a:ext cx="198120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24</xdr:row>
      <xdr:rowOff>76200</xdr:rowOff>
    </xdr:from>
    <xdr:to>
      <xdr:col>2</xdr:col>
      <xdr:colOff>0</xdr:colOff>
      <xdr:row>24</xdr:row>
      <xdr:rowOff>2200275</xdr:rowOff>
    </xdr:to>
    <xdr:pic>
      <xdr:nvPicPr>
        <xdr:cNvPr id="1039" name="Immagine 3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09650" y="39452550"/>
          <a:ext cx="197167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25</xdr:row>
      <xdr:rowOff>76200</xdr:rowOff>
    </xdr:from>
    <xdr:to>
      <xdr:col>2</xdr:col>
      <xdr:colOff>0</xdr:colOff>
      <xdr:row>25</xdr:row>
      <xdr:rowOff>2200275</xdr:rowOff>
    </xdr:to>
    <xdr:pic>
      <xdr:nvPicPr>
        <xdr:cNvPr id="1040" name="Immagine 3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09650" y="41700450"/>
          <a:ext cx="197167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26</xdr:row>
      <xdr:rowOff>66675</xdr:rowOff>
    </xdr:from>
    <xdr:to>
      <xdr:col>2</xdr:col>
      <xdr:colOff>0</xdr:colOff>
      <xdr:row>26</xdr:row>
      <xdr:rowOff>2181225</xdr:rowOff>
    </xdr:to>
    <xdr:pic>
      <xdr:nvPicPr>
        <xdr:cNvPr id="1041" name="Immagine 4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09650" y="43938825"/>
          <a:ext cx="197167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27</xdr:row>
      <xdr:rowOff>66675</xdr:rowOff>
    </xdr:from>
    <xdr:to>
      <xdr:col>1</xdr:col>
      <xdr:colOff>2286000</xdr:colOff>
      <xdr:row>27</xdr:row>
      <xdr:rowOff>2181225</xdr:rowOff>
    </xdr:to>
    <xdr:pic>
      <xdr:nvPicPr>
        <xdr:cNvPr id="1042" name="Immagine 4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28700" y="46186725"/>
          <a:ext cx="195262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28</xdr:row>
      <xdr:rowOff>66675</xdr:rowOff>
    </xdr:from>
    <xdr:to>
      <xdr:col>2</xdr:col>
      <xdr:colOff>0</xdr:colOff>
      <xdr:row>28</xdr:row>
      <xdr:rowOff>2181225</xdr:rowOff>
    </xdr:to>
    <xdr:pic>
      <xdr:nvPicPr>
        <xdr:cNvPr id="1043" name="Immagine 45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00125" y="48434625"/>
          <a:ext cx="198120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29</xdr:row>
      <xdr:rowOff>76200</xdr:rowOff>
    </xdr:from>
    <xdr:to>
      <xdr:col>2</xdr:col>
      <xdr:colOff>0</xdr:colOff>
      <xdr:row>29</xdr:row>
      <xdr:rowOff>2200275</xdr:rowOff>
    </xdr:to>
    <xdr:pic>
      <xdr:nvPicPr>
        <xdr:cNvPr id="1044" name="Immagine 4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00125" y="50692050"/>
          <a:ext cx="1981200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17</xdr:row>
      <xdr:rowOff>9525</xdr:rowOff>
    </xdr:from>
    <xdr:to>
      <xdr:col>1</xdr:col>
      <xdr:colOff>2162175</xdr:colOff>
      <xdr:row>17</xdr:row>
      <xdr:rowOff>2133600</xdr:rowOff>
    </xdr:to>
    <xdr:pic>
      <xdr:nvPicPr>
        <xdr:cNvPr id="1045" name="Immagine 2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85825" y="25107900"/>
          <a:ext cx="197167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J5" sqref="J5"/>
    </sheetView>
  </sheetViews>
  <sheetFormatPr defaultColWidth="8.85546875" defaultRowHeight="15" x14ac:dyDescent="0.25"/>
  <cols>
    <col min="1" max="1" width="10.42578125" bestFit="1" customWidth="1"/>
    <col min="2" max="2" width="34.28515625" customWidth="1"/>
    <col min="3" max="3" width="32.5703125" bestFit="1" customWidth="1"/>
    <col min="4" max="4" width="12.5703125" bestFit="1" customWidth="1"/>
    <col min="5" max="5" width="8" bestFit="1" customWidth="1"/>
    <col min="6" max="6" width="6.85546875" bestFit="1" customWidth="1"/>
    <col min="7" max="7" width="8.7109375" bestFit="1" customWidth="1"/>
    <col min="8" max="8" width="19.140625" customWidth="1"/>
    <col min="9" max="9" width="15" bestFit="1" customWidth="1"/>
  </cols>
  <sheetData>
    <row r="1" spans="1:9" ht="15.75" thickBot="1" x14ac:dyDescent="0.3"/>
    <row r="2" spans="1:9" ht="42.75" customHeight="1" thickBot="1" x14ac:dyDescent="0.3">
      <c r="A2" s="55" t="s">
        <v>27</v>
      </c>
      <c r="B2" s="56"/>
      <c r="C2" s="56" t="s">
        <v>28</v>
      </c>
      <c r="D2" s="56" t="s">
        <v>29</v>
      </c>
      <c r="E2" s="57" t="s">
        <v>43</v>
      </c>
      <c r="F2" s="56" t="s">
        <v>42</v>
      </c>
      <c r="G2" s="56" t="s">
        <v>41</v>
      </c>
      <c r="H2" s="58"/>
      <c r="I2" s="59" t="s">
        <v>44</v>
      </c>
    </row>
    <row r="3" spans="1:9" s="3" customFormat="1" ht="177" customHeight="1" x14ac:dyDescent="0.25">
      <c r="A3" s="9">
        <v>2008</v>
      </c>
      <c r="B3" s="10"/>
      <c r="C3" s="11" t="s">
        <v>7</v>
      </c>
      <c r="D3" s="11" t="s">
        <v>8</v>
      </c>
      <c r="E3" s="11" t="s">
        <v>6</v>
      </c>
      <c r="F3" s="12">
        <v>320</v>
      </c>
      <c r="G3" s="60">
        <v>80</v>
      </c>
      <c r="H3" s="22" t="s">
        <v>40</v>
      </c>
      <c r="I3" s="8">
        <f t="shared" ref="I3:I30" si="0">F3*G3</f>
        <v>25600</v>
      </c>
    </row>
    <row r="4" spans="1:9" s="3" customFormat="1" ht="28.5" customHeight="1" thickBot="1" x14ac:dyDescent="0.3">
      <c r="A4" s="15" t="s">
        <v>34</v>
      </c>
      <c r="B4" s="16"/>
      <c r="C4" s="13" t="s">
        <v>30</v>
      </c>
      <c r="D4" s="13" t="s">
        <v>8</v>
      </c>
      <c r="E4" s="13" t="s">
        <v>6</v>
      </c>
      <c r="F4" s="17">
        <v>130</v>
      </c>
      <c r="G4" s="61">
        <v>80</v>
      </c>
      <c r="H4" s="23" t="s">
        <v>40</v>
      </c>
      <c r="I4" s="8">
        <f t="shared" si="0"/>
        <v>10400</v>
      </c>
    </row>
    <row r="5" spans="1:9" s="3" customFormat="1" ht="177" customHeight="1" x14ac:dyDescent="0.25">
      <c r="A5" s="50">
        <v>8310</v>
      </c>
      <c r="B5" s="51"/>
      <c r="C5" s="52" t="s">
        <v>12</v>
      </c>
      <c r="D5" s="52" t="s">
        <v>11</v>
      </c>
      <c r="E5" s="52" t="s">
        <v>6</v>
      </c>
      <c r="F5" s="53">
        <v>480</v>
      </c>
      <c r="G5" s="62">
        <v>45</v>
      </c>
      <c r="H5" s="54" t="s">
        <v>40</v>
      </c>
      <c r="I5" s="8">
        <f t="shared" si="0"/>
        <v>21600</v>
      </c>
    </row>
    <row r="6" spans="1:9" s="3" customFormat="1" ht="54" customHeight="1" x14ac:dyDescent="0.25">
      <c r="A6" s="40">
        <v>8312</v>
      </c>
      <c r="B6" s="41"/>
      <c r="C6" s="42" t="s">
        <v>31</v>
      </c>
      <c r="D6" s="42" t="s">
        <v>11</v>
      </c>
      <c r="E6" s="42" t="s">
        <v>6</v>
      </c>
      <c r="F6" s="43">
        <v>160</v>
      </c>
      <c r="G6" s="63">
        <v>45</v>
      </c>
      <c r="H6" s="44" t="s">
        <v>40</v>
      </c>
      <c r="I6" s="8">
        <f t="shared" si="0"/>
        <v>7200</v>
      </c>
    </row>
    <row r="7" spans="1:9" s="3" customFormat="1" ht="36.75" customHeight="1" thickBot="1" x14ac:dyDescent="0.3">
      <c r="A7" s="45" t="s">
        <v>32</v>
      </c>
      <c r="B7" s="46"/>
      <c r="C7" s="47" t="s">
        <v>33</v>
      </c>
      <c r="D7" s="47" t="s">
        <v>11</v>
      </c>
      <c r="E7" s="47" t="s">
        <v>6</v>
      </c>
      <c r="F7" s="48">
        <v>130</v>
      </c>
      <c r="G7" s="61">
        <v>45</v>
      </c>
      <c r="H7" s="49" t="s">
        <v>40</v>
      </c>
      <c r="I7" s="8">
        <f t="shared" si="0"/>
        <v>5850</v>
      </c>
    </row>
    <row r="8" spans="1:9" s="3" customFormat="1" ht="177" customHeight="1" x14ac:dyDescent="0.25">
      <c r="A8" s="20">
        <v>8301</v>
      </c>
      <c r="B8" s="4"/>
      <c r="C8" s="5" t="s">
        <v>0</v>
      </c>
      <c r="D8" s="5" t="s">
        <v>11</v>
      </c>
      <c r="E8" s="5" t="s">
        <v>6</v>
      </c>
      <c r="F8" s="18">
        <v>370</v>
      </c>
      <c r="G8" s="62">
        <v>60</v>
      </c>
      <c r="H8" s="21" t="s">
        <v>40</v>
      </c>
      <c r="I8" s="8">
        <f t="shared" si="0"/>
        <v>22200</v>
      </c>
    </row>
    <row r="9" spans="1:9" s="3" customFormat="1" ht="45" customHeight="1" x14ac:dyDescent="0.25">
      <c r="A9" s="14" t="s">
        <v>32</v>
      </c>
      <c r="B9" s="1"/>
      <c r="C9" s="2" t="s">
        <v>35</v>
      </c>
      <c r="D9" s="2" t="s">
        <v>11</v>
      </c>
      <c r="E9" s="2" t="s">
        <v>6</v>
      </c>
      <c r="F9" s="8">
        <v>130</v>
      </c>
      <c r="G9" s="63">
        <v>60</v>
      </c>
      <c r="H9" s="19" t="s">
        <v>40</v>
      </c>
      <c r="I9" s="8">
        <f t="shared" si="0"/>
        <v>7800</v>
      </c>
    </row>
    <row r="10" spans="1:9" s="3" customFormat="1" ht="177" customHeight="1" thickBot="1" x14ac:dyDescent="0.3">
      <c r="A10" s="15">
        <v>8302</v>
      </c>
      <c r="B10" s="16"/>
      <c r="C10" s="13" t="s">
        <v>5</v>
      </c>
      <c r="D10" s="13" t="s">
        <v>11</v>
      </c>
      <c r="E10" s="13" t="s">
        <v>6</v>
      </c>
      <c r="F10" s="17">
        <v>370</v>
      </c>
      <c r="G10" s="61">
        <v>120</v>
      </c>
      <c r="H10" s="23" t="s">
        <v>40</v>
      </c>
      <c r="I10" s="8">
        <f t="shared" si="0"/>
        <v>44400</v>
      </c>
    </row>
    <row r="11" spans="1:9" s="3" customFormat="1" ht="177" customHeight="1" x14ac:dyDescent="0.25">
      <c r="A11" s="20" t="s">
        <v>9</v>
      </c>
      <c r="B11" s="4"/>
      <c r="C11" s="5" t="s">
        <v>0</v>
      </c>
      <c r="D11" s="5" t="s">
        <v>10</v>
      </c>
      <c r="E11" s="5" t="s">
        <v>6</v>
      </c>
      <c r="F11" s="18">
        <v>320</v>
      </c>
      <c r="G11" s="62">
        <v>100</v>
      </c>
      <c r="H11" s="21" t="s">
        <v>40</v>
      </c>
      <c r="I11" s="8">
        <f t="shared" si="0"/>
        <v>32000</v>
      </c>
    </row>
    <row r="12" spans="1:9" s="3" customFormat="1" ht="68.25" customHeight="1" x14ac:dyDescent="0.25">
      <c r="A12" s="14" t="s">
        <v>32</v>
      </c>
      <c r="B12" s="1"/>
      <c r="C12" s="2" t="s">
        <v>36</v>
      </c>
      <c r="D12" s="2" t="s">
        <v>10</v>
      </c>
      <c r="E12" s="2" t="s">
        <v>6</v>
      </c>
      <c r="F12" s="8">
        <v>130</v>
      </c>
      <c r="G12" s="63">
        <v>100</v>
      </c>
      <c r="H12" s="19" t="s">
        <v>40</v>
      </c>
      <c r="I12" s="8">
        <f t="shared" si="0"/>
        <v>13000</v>
      </c>
    </row>
    <row r="13" spans="1:9" s="3" customFormat="1" ht="177" customHeight="1" thickBot="1" x14ac:dyDescent="0.3">
      <c r="A13" s="15">
        <v>5127</v>
      </c>
      <c r="B13" s="16"/>
      <c r="C13" s="13" t="s">
        <v>5</v>
      </c>
      <c r="D13" s="13" t="s">
        <v>10</v>
      </c>
      <c r="E13" s="13" t="s">
        <v>6</v>
      </c>
      <c r="F13" s="17">
        <v>320</v>
      </c>
      <c r="G13" s="61">
        <v>100</v>
      </c>
      <c r="H13" s="23" t="s">
        <v>40</v>
      </c>
      <c r="I13" s="8">
        <f t="shared" si="0"/>
        <v>32000</v>
      </c>
    </row>
    <row r="14" spans="1:9" s="3" customFormat="1" ht="177" customHeight="1" x14ac:dyDescent="0.25">
      <c r="A14" s="24" t="s">
        <v>2</v>
      </c>
      <c r="B14" s="25"/>
      <c r="C14" s="26" t="s">
        <v>3</v>
      </c>
      <c r="D14" s="26" t="s">
        <v>4</v>
      </c>
      <c r="E14" s="27" t="s">
        <v>6</v>
      </c>
      <c r="F14" s="28">
        <v>270</v>
      </c>
      <c r="G14" s="64">
        <v>100</v>
      </c>
      <c r="H14" s="29" t="s">
        <v>37</v>
      </c>
      <c r="I14" s="8">
        <f t="shared" si="0"/>
        <v>27000</v>
      </c>
    </row>
    <row r="15" spans="1:9" s="3" customFormat="1" ht="177" customHeight="1" x14ac:dyDescent="0.25">
      <c r="A15" s="30">
        <v>5521</v>
      </c>
      <c r="B15" s="31"/>
      <c r="C15" s="32" t="s">
        <v>5</v>
      </c>
      <c r="D15" s="32" t="s">
        <v>1</v>
      </c>
      <c r="E15" s="32" t="s">
        <v>6</v>
      </c>
      <c r="F15" s="33">
        <v>270</v>
      </c>
      <c r="G15" s="63">
        <v>100</v>
      </c>
      <c r="H15" s="34" t="s">
        <v>37</v>
      </c>
      <c r="I15" s="8">
        <f t="shared" si="0"/>
        <v>27000</v>
      </c>
    </row>
    <row r="16" spans="1:9" s="3" customFormat="1" ht="92.25" customHeight="1" thickBot="1" x14ac:dyDescent="0.3">
      <c r="A16" s="35" t="s">
        <v>38</v>
      </c>
      <c r="B16" s="36"/>
      <c r="C16" s="37" t="s">
        <v>39</v>
      </c>
      <c r="D16" s="37" t="s">
        <v>1</v>
      </c>
      <c r="E16" s="37" t="s">
        <v>6</v>
      </c>
      <c r="F16" s="38">
        <v>130</v>
      </c>
      <c r="G16" s="61">
        <v>100</v>
      </c>
      <c r="H16" s="39" t="s">
        <v>40</v>
      </c>
      <c r="I16" s="8">
        <f t="shared" si="0"/>
        <v>13000</v>
      </c>
    </row>
    <row r="17" spans="1:9" s="3" customFormat="1" ht="177" customHeight="1" x14ac:dyDescent="0.25">
      <c r="A17" s="9">
        <v>5520</v>
      </c>
      <c r="B17" s="10"/>
      <c r="C17" s="11" t="s">
        <v>0</v>
      </c>
      <c r="D17" s="11" t="s">
        <v>1</v>
      </c>
      <c r="E17" s="11" t="s">
        <v>6</v>
      </c>
      <c r="F17" s="12">
        <v>320</v>
      </c>
      <c r="G17" s="60">
        <v>100</v>
      </c>
      <c r="H17" s="22" t="s">
        <v>40</v>
      </c>
      <c r="I17" s="8">
        <f t="shared" si="0"/>
        <v>32000</v>
      </c>
    </row>
    <row r="18" spans="1:9" s="3" customFormat="1" ht="177" customHeight="1" x14ac:dyDescent="0.25">
      <c r="A18" s="14">
        <v>5521</v>
      </c>
      <c r="B18" s="1"/>
      <c r="C18" s="2" t="s">
        <v>5</v>
      </c>
      <c r="D18" s="2" t="s">
        <v>1</v>
      </c>
      <c r="E18" s="2" t="s">
        <v>6</v>
      </c>
      <c r="F18" s="8">
        <v>320</v>
      </c>
      <c r="G18" s="63">
        <v>100</v>
      </c>
      <c r="H18" s="19" t="s">
        <v>40</v>
      </c>
      <c r="I18" s="8">
        <f t="shared" si="0"/>
        <v>32000</v>
      </c>
    </row>
    <row r="19" spans="1:9" s="3" customFormat="1" ht="62.25" customHeight="1" thickBot="1" x14ac:dyDescent="0.3">
      <c r="A19" s="15" t="s">
        <v>38</v>
      </c>
      <c r="B19" s="16"/>
      <c r="C19" s="13" t="s">
        <v>39</v>
      </c>
      <c r="D19" s="13" t="s">
        <v>1</v>
      </c>
      <c r="E19" s="13" t="s">
        <v>6</v>
      </c>
      <c r="F19" s="17">
        <v>130</v>
      </c>
      <c r="G19" s="61">
        <v>100</v>
      </c>
      <c r="H19" s="23" t="s">
        <v>40</v>
      </c>
      <c r="I19" s="8">
        <f t="shared" si="0"/>
        <v>13000</v>
      </c>
    </row>
    <row r="20" spans="1:9" s="3" customFormat="1" ht="177" customHeight="1" x14ac:dyDescent="0.25">
      <c r="A20" s="4">
        <v>8056</v>
      </c>
      <c r="B20" s="4"/>
      <c r="C20" s="5" t="s">
        <v>13</v>
      </c>
      <c r="D20" s="5"/>
      <c r="E20" s="6" t="s">
        <v>6</v>
      </c>
      <c r="F20" s="18">
        <v>350</v>
      </c>
      <c r="G20" s="62">
        <v>50</v>
      </c>
      <c r="H20" s="21" t="s">
        <v>40</v>
      </c>
      <c r="I20" s="8">
        <f t="shared" si="0"/>
        <v>17500</v>
      </c>
    </row>
    <row r="21" spans="1:9" s="3" customFormat="1" ht="177" customHeight="1" x14ac:dyDescent="0.25">
      <c r="A21" s="1" t="s">
        <v>15</v>
      </c>
      <c r="B21" s="1"/>
      <c r="C21" s="2" t="s">
        <v>14</v>
      </c>
      <c r="D21" s="2"/>
      <c r="E21" s="7" t="s">
        <v>6</v>
      </c>
      <c r="F21" s="8">
        <v>350</v>
      </c>
      <c r="G21" s="63">
        <v>50</v>
      </c>
      <c r="H21" s="19" t="s">
        <v>40</v>
      </c>
      <c r="I21" s="8">
        <f t="shared" si="0"/>
        <v>17500</v>
      </c>
    </row>
    <row r="22" spans="1:9" s="3" customFormat="1" ht="177" customHeight="1" x14ac:dyDescent="0.25">
      <c r="A22" s="1">
        <v>5108</v>
      </c>
      <c r="B22" s="1"/>
      <c r="C22" s="2" t="s">
        <v>25</v>
      </c>
      <c r="D22" s="2"/>
      <c r="E22" s="7" t="s">
        <v>6</v>
      </c>
      <c r="F22" s="8">
        <v>320</v>
      </c>
      <c r="G22" s="63">
        <v>100</v>
      </c>
      <c r="H22" s="19" t="s">
        <v>40</v>
      </c>
      <c r="I22" s="8">
        <f t="shared" si="0"/>
        <v>32000</v>
      </c>
    </row>
    <row r="23" spans="1:9" s="3" customFormat="1" ht="177" customHeight="1" x14ac:dyDescent="0.25">
      <c r="A23" s="1">
        <v>5109</v>
      </c>
      <c r="B23" s="1"/>
      <c r="C23" s="2" t="s">
        <v>16</v>
      </c>
      <c r="D23" s="2"/>
      <c r="E23" s="7" t="s">
        <v>6</v>
      </c>
      <c r="F23" s="8">
        <v>410</v>
      </c>
      <c r="G23" s="63">
        <v>300</v>
      </c>
      <c r="H23" s="19" t="s">
        <v>40</v>
      </c>
      <c r="I23" s="8">
        <f t="shared" si="0"/>
        <v>123000</v>
      </c>
    </row>
    <row r="24" spans="1:9" s="3" customFormat="1" ht="177" customHeight="1" x14ac:dyDescent="0.25">
      <c r="A24" s="1">
        <v>6001</v>
      </c>
      <c r="B24" s="1"/>
      <c r="C24" s="2" t="s">
        <v>17</v>
      </c>
      <c r="D24" s="2"/>
      <c r="E24" s="7" t="s">
        <v>6</v>
      </c>
      <c r="F24" s="8">
        <v>355</v>
      </c>
      <c r="G24" s="63">
        <v>50</v>
      </c>
      <c r="H24" s="19" t="s">
        <v>40</v>
      </c>
      <c r="I24" s="8">
        <f t="shared" si="0"/>
        <v>17750</v>
      </c>
    </row>
    <row r="25" spans="1:9" s="3" customFormat="1" ht="177" customHeight="1" x14ac:dyDescent="0.25">
      <c r="A25" s="1">
        <v>1806</v>
      </c>
      <c r="B25" s="1"/>
      <c r="C25" s="2" t="s">
        <v>18</v>
      </c>
      <c r="D25" s="2"/>
      <c r="E25" s="7" t="s">
        <v>6</v>
      </c>
      <c r="F25" s="8">
        <v>245</v>
      </c>
      <c r="G25" s="63">
        <v>100</v>
      </c>
      <c r="H25" s="19" t="s">
        <v>40</v>
      </c>
      <c r="I25" s="8">
        <f t="shared" si="0"/>
        <v>24500</v>
      </c>
    </row>
    <row r="26" spans="1:9" s="3" customFormat="1" ht="177" customHeight="1" x14ac:dyDescent="0.25">
      <c r="A26" s="1">
        <v>1809</v>
      </c>
      <c r="B26" s="1"/>
      <c r="C26" s="2" t="s">
        <v>19</v>
      </c>
      <c r="D26" s="2"/>
      <c r="E26" s="7" t="s">
        <v>6</v>
      </c>
      <c r="F26" s="8">
        <v>190</v>
      </c>
      <c r="G26" s="63">
        <v>100</v>
      </c>
      <c r="H26" s="19" t="s">
        <v>40</v>
      </c>
      <c r="I26" s="8">
        <f t="shared" si="0"/>
        <v>19000</v>
      </c>
    </row>
    <row r="27" spans="1:9" s="3" customFormat="1" ht="177" customHeight="1" x14ac:dyDescent="0.25">
      <c r="A27" s="1" t="s">
        <v>21</v>
      </c>
      <c r="B27" s="1"/>
      <c r="C27" s="2" t="s">
        <v>20</v>
      </c>
      <c r="D27" s="2"/>
      <c r="E27" s="7" t="s">
        <v>6</v>
      </c>
      <c r="F27" s="8">
        <v>560</v>
      </c>
      <c r="G27" s="63">
        <v>50</v>
      </c>
      <c r="H27" s="19" t="s">
        <v>40</v>
      </c>
      <c r="I27" s="8">
        <f t="shared" si="0"/>
        <v>28000</v>
      </c>
    </row>
    <row r="28" spans="1:9" s="3" customFormat="1" ht="177" customHeight="1" x14ac:dyDescent="0.25">
      <c r="A28" s="1">
        <v>5110</v>
      </c>
      <c r="B28" s="1"/>
      <c r="C28" s="2" t="s">
        <v>22</v>
      </c>
      <c r="D28" s="2"/>
      <c r="E28" s="7" t="s">
        <v>6</v>
      </c>
      <c r="F28" s="8">
        <v>450</v>
      </c>
      <c r="G28" s="63">
        <v>50</v>
      </c>
      <c r="H28" s="19" t="s">
        <v>40</v>
      </c>
      <c r="I28" s="8">
        <f t="shared" si="0"/>
        <v>22500</v>
      </c>
    </row>
    <row r="29" spans="1:9" s="3" customFormat="1" ht="177" customHeight="1" x14ac:dyDescent="0.25">
      <c r="A29" s="1" t="s">
        <v>24</v>
      </c>
      <c r="B29" s="1"/>
      <c r="C29" s="2" t="s">
        <v>23</v>
      </c>
      <c r="D29" s="2"/>
      <c r="E29" s="7" t="s">
        <v>6</v>
      </c>
      <c r="F29" s="8">
        <v>560</v>
      </c>
      <c r="G29" s="63">
        <v>50</v>
      </c>
      <c r="H29" s="19" t="s">
        <v>40</v>
      </c>
      <c r="I29" s="8">
        <f t="shared" si="0"/>
        <v>28000</v>
      </c>
    </row>
    <row r="30" spans="1:9" s="3" customFormat="1" ht="177" customHeight="1" x14ac:dyDescent="0.25">
      <c r="A30" s="1">
        <v>5122</v>
      </c>
      <c r="B30" s="1"/>
      <c r="C30" s="2" t="s">
        <v>26</v>
      </c>
      <c r="D30" s="2"/>
      <c r="E30" s="7" t="s">
        <v>6</v>
      </c>
      <c r="F30" s="8">
        <v>670</v>
      </c>
      <c r="G30" s="63">
        <v>50</v>
      </c>
      <c r="H30" s="19" t="s">
        <v>40</v>
      </c>
      <c r="I30" s="8">
        <f t="shared" si="0"/>
        <v>33500</v>
      </c>
    </row>
    <row r="31" spans="1:9" ht="15.75" x14ac:dyDescent="0.25">
      <c r="G31" s="65">
        <f>SUM(G3:G30)</f>
        <v>2385</v>
      </c>
      <c r="H31" s="65"/>
      <c r="I31" s="66">
        <v>729300</v>
      </c>
    </row>
  </sheetData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2021-01-26T14:17:44Z</dcterms:created>
  <dcterms:modified xsi:type="dcterms:W3CDTF">2021-01-30T11:42:40Z</dcterms:modified>
</cp:coreProperties>
</file>